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1BF9AC20-9318-4E71-B960-5A723AF7165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locations" sheetId="1" r:id="rId1"/>
    <sheet name="employees" sheetId="3" r:id="rId2"/>
    <sheet name="working_days" sheetId="4" r:id="rId3"/>
    <sheet name="options" sheetId="5" r:id="rId4"/>
  </sheets>
  <definedNames>
    <definedName name="_xlnm._FilterDatabase">locations!$A$3:$V$11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F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G1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H1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100-000001000000}">
      <text>
        <r>
          <rPr>
            <sz val="9"/>
            <color rgb="FF000000"/>
            <rFont val="Tahoma"/>
            <family val="2"/>
            <charset val="204"/>
          </rPr>
          <t xml:space="preserve">driving - передвижение на автомобиле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walking - передвижение пешком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transit - передвижение на общественном транспорте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200-000001000000}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 shapeId="0" xr:uid="{00000000-0006-0000-0200-000002000000}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300-000001000000}">
      <text>
        <r>
          <rPr>
            <sz val="9"/>
            <color rgb="FF000000"/>
            <rFont val="Tahoma"/>
            <family val="2"/>
            <charset val="204"/>
          </rPr>
          <t xml:space="preserve">driving - передвижение на автомобиле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walking - передвижение пешком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transit - передвижение на общественном транспорте</t>
        </r>
      </text>
    </comment>
  </commentList>
</comments>
</file>

<file path=xl/sharedStrings.xml><?xml version="1.0" encoding="utf-8"?>
<sst xmlns="http://schemas.openxmlformats.org/spreadsheetml/2006/main" count="160" uniqueCount="132">
  <si>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</si>
  <si>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</si>
  <si>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</si>
  <si>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</si>
  <si>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</si>
  <si>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Временное окно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</si>
  <si>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</si>
  <si>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</si>
  <si>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Дни недели, в которые можно посетить локацию</t>
  </si>
  <si>
    <t>Дни недели, в которые предпочтительно посетить локацию</t>
  </si>
  <si>
    <t>Дни недели, в каждый из которых каждую неделю необходимо посетить локацию</t>
  </si>
  <si>
    <t>Запрещенные для посещения локации дни недели</t>
  </si>
  <si>
    <t>Макс. интервал между посещениями</t>
  </si>
  <si>
    <t>Мин. интервал между посещениями</t>
  </si>
  <si>
    <t>Фиксированный штраф, применяемый в случае, если локация была посещена больше или меньше раз, чем требуется</t>
  </si>
  <si>
    <t>Штраф за каждое лишнее или недостающее посещение локации</t>
  </si>
  <si>
    <t>Штраф за каждый недостающий день между посещениями локации</t>
  </si>
  <si>
    <t>Штраф за невыполнение посещения (дроп)</t>
  </si>
  <si>
    <t>Штраф за каждый лишний день между посещениями локации</t>
  </si>
  <si>
    <t>Фиксированный штраф, применяемый в случае, если локация не была посещена в какой-то из дней недели, указанных в опции preferred_days, за весь период планирования</t>
  </si>
  <si>
    <t>Штраф за каждый день недели из preferred_days, в который локация не была посещена за весь период планирования</t>
  </si>
  <si>
    <t>id</t>
  </si>
  <si>
    <t>type</t>
  </si>
  <si>
    <t>address</t>
  </si>
  <si>
    <t>ref</t>
  </si>
  <si>
    <t>point.lat</t>
  </si>
  <si>
    <t>point.lon</t>
  </si>
  <si>
    <t>time_window</t>
  </si>
  <si>
    <t>service_duration_s</t>
  </si>
  <si>
    <t>visit_count</t>
  </si>
  <si>
    <t>allowed_days</t>
  </si>
  <si>
    <t>preferred_days</t>
  </si>
  <si>
    <t>mandatory_days</t>
  </si>
  <si>
    <t>denied_days</t>
  </si>
  <si>
    <t>max_days_between_visits</t>
  </si>
  <si>
    <t>min_days_between_visits</t>
  </si>
  <si>
    <t>penalty.visit_count.fixed</t>
  </si>
  <si>
    <t>penalty.visit_count.per_visit</t>
  </si>
  <si>
    <t>penalty.min_days_between_visits.fixed</t>
  </si>
  <si>
    <t>penalty.min_days_between_visits.per_day</t>
  </si>
  <si>
    <t>penalty.drop</t>
  </si>
  <si>
    <t>penalty.max_days_between_visits.per_day</t>
  </si>
  <si>
    <t>penalty.max_days_between_visits.fixed</t>
  </si>
  <si>
    <t>penalty.preferred_days.fixed</t>
  </si>
  <si>
    <t>penalty.preferred_days.per_day</t>
  </si>
  <si>
    <t>Московская обл, г Воскресенск, ул Коломенская, д 5</t>
  </si>
  <si>
    <t>055.2487509</t>
  </si>
  <si>
    <t>038.7584207</t>
  </si>
  <si>
    <t>07:00-21:00</t>
  </si>
  <si>
    <t>Mon, Tue, Wed, Thu, Fri</t>
  </si>
  <si>
    <t>Московская обл, г Воскресенск, ул Ломоносова, д 107Б</t>
  </si>
  <si>
    <t>055.2752026</t>
  </si>
  <si>
    <t>038.7490804</t>
  </si>
  <si>
    <t>Московская обл, г Воскресенск, ул Ломоносова, д 111А</t>
  </si>
  <si>
    <t>055.273432</t>
  </si>
  <si>
    <t>038.7504917</t>
  </si>
  <si>
    <t>Московская обл, г Воскресенск, ул Рабочая, д 122</t>
  </si>
  <si>
    <t>055.2725135</t>
  </si>
  <si>
    <t>038.7541086</t>
  </si>
  <si>
    <t>Московская обл, Воскресенский р-н, г Воскресенск, ул Ленинская, д 22</t>
  </si>
  <si>
    <t>055.2506238</t>
  </si>
  <si>
    <t>038.7572148</t>
  </si>
  <si>
    <t>Московская обл, г Воскресенск, ул Мичурина, д 3</t>
  </si>
  <si>
    <t>055.2485132</t>
  </si>
  <si>
    <t>038.7651172</t>
  </si>
  <si>
    <t>Московская обл, г Воскресенск, ул Мичурина, д 9Б</t>
  </si>
  <si>
    <t>055.2474082</t>
  </si>
  <si>
    <t>038.7658702</t>
  </si>
  <si>
    <t>Московская обл, г Воскресенск, ул Ломоносова, д 119 к 4</t>
  </si>
  <si>
    <t>55.272109390</t>
  </si>
  <si>
    <t>38.748282680</t>
  </si>
  <si>
    <t>Mon, Tue, Wed, Thu, Fri, Sat, Sun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</si>
  <si>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</si>
  <si>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</si>
  <si>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</si>
  <si>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Настройки стоимости сотрудника для алгоритма</t>
  </si>
  <si>
    <t>За 1 км пути</t>
  </si>
  <si>
    <t>За 1 рейс</t>
  </si>
  <si>
    <t>За факт выхода на работу</t>
  </si>
  <si>
    <t>За 1 час сотрудника</t>
  </si>
  <si>
    <t>routing_mode</t>
  </si>
  <si>
    <t>cost.km</t>
  </si>
  <si>
    <t>cost.run</t>
  </si>
  <si>
    <t>cost.fixed</t>
  </si>
  <si>
    <t>cost.hour</t>
  </si>
  <si>
    <t>driving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</si>
  <si>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</si>
  <si>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 xml:space="preserve">Идентификатор типа смены </t>
  </si>
  <si>
    <t>Рабочие дни смены</t>
  </si>
  <si>
    <t>Время начала и конца смены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</si>
  <si>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</si>
  <si>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Максимальная продолжительность смены, сек</t>
  </si>
  <si>
    <t>Жесткое ограничение на максимальную продолжительность смены, сек</t>
  </si>
  <si>
    <t>employee.id</t>
  </si>
  <si>
    <t>working_days</t>
  </si>
  <si>
    <t>start_time</t>
  </si>
  <si>
    <t>max_duration_s</t>
  </si>
  <si>
    <t>hard_max_duration_s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</si>
  <si>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</si>
  <si>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</si>
  <si>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</si>
  <si>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Количество рабочих дней в неделе</t>
  </si>
  <si>
    <t>Возможно посещать одну точку разными сотрудниками?</t>
  </si>
  <si>
    <t>Время на работу алгоритма, сек</t>
  </si>
  <si>
    <t>date</t>
  </si>
  <si>
    <t>planning_days</t>
  </si>
  <si>
    <t>time_zone</t>
  </si>
  <si>
    <t>working_days_in_week</t>
  </si>
  <si>
    <t>allow_multiple_visitors</t>
  </si>
  <si>
    <t>solver_time_limit_s</t>
  </si>
  <si>
    <t>Штраф при планировании с недостающими днями между посещениями</t>
  </si>
  <si>
    <t>Штраф при планировании с превышением количества дней между посещениями</t>
  </si>
  <si>
    <t>Пятидневка</t>
  </si>
  <si>
    <t>07:00-10:00</t>
  </si>
  <si>
    <t>load_types</t>
  </si>
  <si>
    <t>food</t>
  </si>
  <si>
    <t>clean</t>
  </si>
  <si>
    <t>food, cold</t>
  </si>
  <si>
    <t>Employee1</t>
  </si>
  <si>
    <t>Employee 1</t>
  </si>
  <si>
    <t>Location-5-with-food</t>
  </si>
  <si>
    <t>Location-4-with-food-and-freezer</t>
  </si>
  <si>
    <t>Location-3-clean-lab</t>
  </si>
  <si>
    <t>Location-8-clean-lab</t>
  </si>
  <si>
    <t>Employee2</t>
  </si>
  <si>
    <t>Employee 2</t>
  </si>
  <si>
    <t>Location-1-with-food-and-freezer</t>
  </si>
  <si>
    <t>Location-2-with-food</t>
  </si>
  <si>
    <t>flowers</t>
  </si>
  <si>
    <t>Location-6-with-flowers</t>
  </si>
  <si>
    <t>Location-7-with-flowers</t>
  </si>
  <si>
    <t xml:space="preserve">Условия совместимости локаций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</si>
</sst>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</borders>
  <cellStyleXfs count="3">
    <xf numFmtId="0" fontId="0" fillId="0" borderId="0"/>
    <xf numFmtId="0" fontId="15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6" xfId="0" applyFont="1" applyBorder="1"/>
    <xf numFmtId="14" fontId="0" fillId="0" borderId="0" xfId="0" applyNumberFormat="1"/>
    <xf numFmtId="0" fontId="3" fillId="0" borderId="1" xfId="2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Обычный 2 2" xfId="1" xr:uid="{CAE5BC3E-89A7-9247-A89E-536D4089F98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ru/calendar/properties-locations" TargetMode="Externa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hyperlink" Target="https://yandex.ru/routing/doc/ru/calendar/properties-locations" TargetMode="External"/><Relationship Id="rId5" Type="http://schemas.openxmlformats.org/officeDocument/2006/relationships/hyperlink" Target="https://yandex.ru/routing/doc/ru/calendar/properties-fill-guide" TargetMode="External"/><Relationship Id="rId10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ru/calendar/properties-employees" TargetMode="External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hyperlink" Target="https://yandex.ru/routing/doc/ru/calendar/properties-employe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ru/calendar/properties-locations" TargetMode="External"/><Relationship Id="rId2" Type="http://schemas.openxmlformats.org/officeDocument/2006/relationships/hyperlink" Target="https://yandex.ru/routing/doc/ru/calendar/properties-options" TargetMode="External"/><Relationship Id="rId1" Type="http://schemas.openxmlformats.org/officeDocument/2006/relationships/hyperlink" Target="https://yandex.ru/routing/doc/ru/calendar/properties-option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894"/>
  <sheetViews>
    <sheetView zoomScale="93" zoomScaleNormal="40" workbookViewId="0">
      <selection activeCell="I17" sqref="I17"/>
    </sheetView>
  </sheetViews>
  <sheetFormatPr defaultColWidth="14.42578125" defaultRowHeight="15" x14ac:dyDescent="0.25"/>
  <cols>
    <col min="1" max="1" width="37" customWidth="1"/>
    <col min="2" max="2" width="9.42578125" customWidth="1"/>
    <col min="3" max="3" width="28" customWidth="1"/>
    <col min="4" max="4" width="16.5703125" customWidth="1"/>
    <col min="5" max="5" width="17.28515625" customWidth="1"/>
    <col min="6" max="6" width="16.7109375" bestFit="1" customWidth="1"/>
    <col min="7" max="7" width="20.7109375" bestFit="1" customWidth="1"/>
    <col min="8" max="8" width="14.7109375" bestFit="1" customWidth="1"/>
    <col min="9" max="9" width="40.42578125" bestFit="1" customWidth="1"/>
    <col min="10" max="10" width="21.140625" customWidth="1"/>
    <col min="11" max="11" width="20.140625" customWidth="1"/>
    <col min="12" max="12" width="22.140625" customWidth="1"/>
    <col min="13" max="13" width="20.85546875" customWidth="1"/>
    <col min="14" max="14" width="26.28515625" customWidth="1"/>
    <col min="15" max="15" width="26" customWidth="1"/>
    <col min="16" max="16" width="34" customWidth="1"/>
    <col min="17" max="17" width="29.140625" customWidth="1"/>
    <col min="18" max="18" width="37.140625" customWidth="1"/>
    <col min="19" max="19" width="39.42578125" customWidth="1"/>
    <col min="20" max="20" width="21" customWidth="1"/>
    <col min="21" max="21" width="39.7109375" customWidth="1"/>
    <col min="22" max="22" width="37.28515625" customWidth="1"/>
    <col min="23" max="23" width="52.140625" customWidth="1"/>
    <col min="24" max="24" width="36.28515625" customWidth="1"/>
  </cols>
  <sheetData>
    <row r="1" spans="1:24" ht="14.45" customHeight="1" x14ac:dyDescent="0.25">
      <c r="A1" s="28" t="s">
        <v>0</v>
      </c>
      <c r="B1" s="28" t="s">
        <v>1</v>
      </c>
      <c r="C1" s="30" t="s">
        <v>2</v>
      </c>
      <c r="D1" s="28" t="s">
        <v>3</v>
      </c>
      <c r="E1" s="24" t="s">
        <v>4</v>
      </c>
      <c r="F1" s="26" t="s">
        <v>5</v>
      </c>
      <c r="G1" s="28" t="s">
        <v>6</v>
      </c>
      <c r="H1" s="28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4" t="s">
        <v>131</v>
      </c>
      <c r="N1" s="31" t="s">
        <v>12</v>
      </c>
      <c r="O1" s="31" t="s">
        <v>13</v>
      </c>
      <c r="P1" s="32"/>
      <c r="Q1" s="33"/>
      <c r="R1" s="33"/>
      <c r="S1" s="33"/>
      <c r="T1" s="33"/>
      <c r="U1" s="33"/>
      <c r="V1" s="33"/>
      <c r="W1" s="33"/>
      <c r="X1" s="33"/>
    </row>
    <row r="2" spans="1:24" ht="62.25" customHeight="1" x14ac:dyDescent="0.25">
      <c r="A2" s="29"/>
      <c r="B2" s="29"/>
      <c r="C2" s="29"/>
      <c r="D2" s="29"/>
      <c r="E2" s="25"/>
      <c r="F2" s="27"/>
      <c r="G2" s="29"/>
      <c r="H2" s="29"/>
      <c r="I2" s="29"/>
      <c r="J2" s="29"/>
      <c r="K2" s="29"/>
      <c r="L2" s="29"/>
      <c r="M2" s="35"/>
      <c r="N2" s="29"/>
      <c r="O2" s="29"/>
      <c r="P2" s="3" t="s">
        <v>14</v>
      </c>
      <c r="Q2" s="3" t="s">
        <v>15</v>
      </c>
      <c r="R2" s="4" t="s">
        <v>17</v>
      </c>
      <c r="S2" s="3" t="s">
        <v>110</v>
      </c>
      <c r="T2" s="3" t="s">
        <v>16</v>
      </c>
      <c r="U2" s="3" t="s">
        <v>111</v>
      </c>
      <c r="V2" s="3" t="s">
        <v>18</v>
      </c>
      <c r="W2" s="3" t="s">
        <v>19</v>
      </c>
      <c r="X2" s="3" t="s">
        <v>20</v>
      </c>
    </row>
    <row r="3" spans="1:24" ht="38.25" customHeight="1" x14ac:dyDescent="0.25">
      <c r="A3" s="5" t="s">
        <v>21</v>
      </c>
      <c r="B3" s="5" t="s">
        <v>22</v>
      </c>
      <c r="C3" s="5" t="s">
        <v>23</v>
      </c>
      <c r="D3" s="5" t="s">
        <v>25</v>
      </c>
      <c r="E3" s="5" t="s">
        <v>26</v>
      </c>
      <c r="F3" s="5" t="s">
        <v>27</v>
      </c>
      <c r="G3" s="7" t="s">
        <v>28</v>
      </c>
      <c r="H3" s="6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23" t="s">
        <v>114</v>
      </c>
      <c r="N3" s="8" t="s">
        <v>34</v>
      </c>
      <c r="O3" s="8" t="s">
        <v>35</v>
      </c>
      <c r="P3" s="9" t="s">
        <v>36</v>
      </c>
      <c r="Q3" s="9" t="s">
        <v>37</v>
      </c>
      <c r="R3" s="9" t="s">
        <v>40</v>
      </c>
      <c r="S3" s="9" t="s">
        <v>38</v>
      </c>
      <c r="T3" s="9" t="s">
        <v>39</v>
      </c>
      <c r="U3" s="9" t="s">
        <v>42</v>
      </c>
      <c r="V3" s="9" t="s">
        <v>41</v>
      </c>
      <c r="W3" s="9" t="s">
        <v>43</v>
      </c>
      <c r="X3" s="9" t="s">
        <v>44</v>
      </c>
    </row>
    <row r="4" spans="1:24" ht="14.45" customHeight="1" x14ac:dyDescent="0.25">
      <c r="A4" s="21" t="s">
        <v>126</v>
      </c>
      <c r="B4" s="21" t="str">
        <f t="shared" ref="B4:B11" si="0">"check-in"</f>
        <v>check-in</v>
      </c>
      <c r="C4" s="21" t="s">
        <v>45</v>
      </c>
      <c r="D4" s="21" t="s">
        <v>46</v>
      </c>
      <c r="E4" s="21" t="s">
        <v>47</v>
      </c>
      <c r="F4" t="s">
        <v>48</v>
      </c>
      <c r="G4">
        <v>6600</v>
      </c>
      <c r="H4">
        <v>8</v>
      </c>
      <c r="I4" t="s">
        <v>71</v>
      </c>
      <c r="M4" t="s">
        <v>117</v>
      </c>
      <c r="N4">
        <v>3</v>
      </c>
      <c r="O4">
        <v>1</v>
      </c>
      <c r="P4">
        <v>0</v>
      </c>
      <c r="Q4">
        <v>10000</v>
      </c>
      <c r="R4">
        <v>0</v>
      </c>
      <c r="S4">
        <v>1000</v>
      </c>
      <c r="T4">
        <v>500</v>
      </c>
      <c r="U4">
        <v>1000</v>
      </c>
      <c r="V4">
        <v>500</v>
      </c>
      <c r="W4">
        <v>1000</v>
      </c>
      <c r="X4">
        <v>500</v>
      </c>
    </row>
    <row r="5" spans="1:24" ht="14.45" customHeight="1" x14ac:dyDescent="0.25">
      <c r="A5" s="21" t="s">
        <v>127</v>
      </c>
      <c r="B5" s="21" t="str">
        <f t="shared" si="0"/>
        <v>check-in</v>
      </c>
      <c r="C5" s="21" t="s">
        <v>50</v>
      </c>
      <c r="D5" s="21" t="s">
        <v>51</v>
      </c>
      <c r="E5" s="21" t="s">
        <v>52</v>
      </c>
      <c r="F5" t="s">
        <v>48</v>
      </c>
      <c r="G5">
        <v>7200</v>
      </c>
      <c r="H5">
        <v>8</v>
      </c>
      <c r="I5" t="s">
        <v>71</v>
      </c>
      <c r="M5" t="s">
        <v>115</v>
      </c>
      <c r="N5">
        <v>3</v>
      </c>
      <c r="O5">
        <v>1</v>
      </c>
      <c r="P5">
        <v>0</v>
      </c>
      <c r="Q5">
        <v>10000</v>
      </c>
      <c r="R5">
        <v>0</v>
      </c>
      <c r="S5">
        <v>1000</v>
      </c>
      <c r="T5">
        <v>500</v>
      </c>
      <c r="U5">
        <v>1000</v>
      </c>
      <c r="V5">
        <v>500</v>
      </c>
      <c r="W5">
        <v>1000</v>
      </c>
      <c r="X5">
        <v>500</v>
      </c>
    </row>
    <row r="6" spans="1:24" ht="14.45" customHeight="1" x14ac:dyDescent="0.25">
      <c r="A6" s="21" t="s">
        <v>122</v>
      </c>
      <c r="B6" s="21" t="str">
        <f t="shared" si="0"/>
        <v>check-in</v>
      </c>
      <c r="C6" s="21" t="s">
        <v>53</v>
      </c>
      <c r="D6" s="21" t="s">
        <v>54</v>
      </c>
      <c r="E6" s="21" t="s">
        <v>55</v>
      </c>
      <c r="F6" t="s">
        <v>48</v>
      </c>
      <c r="G6">
        <v>7800</v>
      </c>
      <c r="H6">
        <v>8</v>
      </c>
      <c r="I6" t="s">
        <v>71</v>
      </c>
      <c r="M6" t="s">
        <v>116</v>
      </c>
      <c r="N6">
        <v>3</v>
      </c>
      <c r="O6">
        <v>1</v>
      </c>
      <c r="P6">
        <v>0</v>
      </c>
      <c r="Q6">
        <v>10000</v>
      </c>
      <c r="R6">
        <v>0</v>
      </c>
      <c r="S6">
        <v>1000</v>
      </c>
      <c r="T6">
        <v>500</v>
      </c>
      <c r="U6">
        <v>1000</v>
      </c>
      <c r="V6">
        <v>500</v>
      </c>
      <c r="W6">
        <v>1000</v>
      </c>
      <c r="X6">
        <v>500</v>
      </c>
    </row>
    <row r="7" spans="1:24" ht="14.45" customHeight="1" x14ac:dyDescent="0.25">
      <c r="A7" s="21" t="s">
        <v>121</v>
      </c>
      <c r="B7" s="21" t="str">
        <f t="shared" si="0"/>
        <v>check-in</v>
      </c>
      <c r="C7" s="21" t="s">
        <v>56</v>
      </c>
      <c r="D7" s="21" t="s">
        <v>57</v>
      </c>
      <c r="E7" s="21" t="s">
        <v>58</v>
      </c>
      <c r="F7" t="s">
        <v>48</v>
      </c>
      <c r="G7">
        <v>8100</v>
      </c>
      <c r="H7">
        <v>8</v>
      </c>
      <c r="I7" t="s">
        <v>71</v>
      </c>
      <c r="M7" t="s">
        <v>117</v>
      </c>
      <c r="N7">
        <v>3</v>
      </c>
      <c r="O7">
        <v>1</v>
      </c>
      <c r="P7">
        <v>0</v>
      </c>
      <c r="Q7">
        <v>10000</v>
      </c>
      <c r="R7">
        <v>0</v>
      </c>
      <c r="S7">
        <v>1000</v>
      </c>
      <c r="T7">
        <v>500</v>
      </c>
      <c r="U7">
        <v>1000</v>
      </c>
      <c r="V7">
        <v>500</v>
      </c>
      <c r="W7">
        <v>1000</v>
      </c>
      <c r="X7">
        <v>500</v>
      </c>
    </row>
    <row r="8" spans="1:24" ht="14.45" customHeight="1" x14ac:dyDescent="0.25">
      <c r="A8" s="21" t="s">
        <v>120</v>
      </c>
      <c r="B8" s="21" t="str">
        <f t="shared" si="0"/>
        <v>check-in</v>
      </c>
      <c r="C8" s="21" t="s">
        <v>59</v>
      </c>
      <c r="D8" s="21" t="s">
        <v>60</v>
      </c>
      <c r="E8" s="21" t="s">
        <v>61</v>
      </c>
      <c r="F8" t="s">
        <v>48</v>
      </c>
      <c r="G8">
        <v>8100</v>
      </c>
      <c r="H8">
        <v>8</v>
      </c>
      <c r="I8" t="s">
        <v>71</v>
      </c>
      <c r="M8" t="s">
        <v>115</v>
      </c>
      <c r="N8">
        <v>3</v>
      </c>
      <c r="O8">
        <v>1</v>
      </c>
      <c r="P8">
        <v>0</v>
      </c>
      <c r="Q8">
        <v>10000</v>
      </c>
      <c r="R8">
        <v>0</v>
      </c>
      <c r="S8">
        <v>1000</v>
      </c>
      <c r="T8">
        <v>500</v>
      </c>
      <c r="U8">
        <v>1000</v>
      </c>
      <c r="V8">
        <v>500</v>
      </c>
      <c r="W8">
        <v>1000</v>
      </c>
      <c r="X8">
        <v>500</v>
      </c>
    </row>
    <row r="9" spans="1:24" ht="14.45" customHeight="1" x14ac:dyDescent="0.25">
      <c r="A9" s="21" t="s">
        <v>129</v>
      </c>
      <c r="B9" s="21" t="str">
        <f t="shared" si="0"/>
        <v>check-in</v>
      </c>
      <c r="C9" s="21" t="s">
        <v>62</v>
      </c>
      <c r="D9" s="21" t="s">
        <v>63</v>
      </c>
      <c r="E9" s="21" t="s">
        <v>64</v>
      </c>
      <c r="F9" t="s">
        <v>48</v>
      </c>
      <c r="G9">
        <v>7500</v>
      </c>
      <c r="H9">
        <v>8</v>
      </c>
      <c r="I9" t="s">
        <v>71</v>
      </c>
      <c r="M9" t="s">
        <v>128</v>
      </c>
      <c r="N9">
        <v>3</v>
      </c>
      <c r="O9">
        <v>1</v>
      </c>
      <c r="P9">
        <v>0</v>
      </c>
      <c r="Q9">
        <v>10000</v>
      </c>
      <c r="R9">
        <v>0</v>
      </c>
      <c r="S9">
        <v>1000</v>
      </c>
      <c r="T9">
        <v>500</v>
      </c>
      <c r="U9">
        <v>1000</v>
      </c>
      <c r="V9">
        <v>500</v>
      </c>
      <c r="W9">
        <v>1000</v>
      </c>
      <c r="X9">
        <v>500</v>
      </c>
    </row>
    <row r="10" spans="1:24" ht="14.45" customHeight="1" x14ac:dyDescent="0.25">
      <c r="A10" s="21" t="s">
        <v>130</v>
      </c>
      <c r="B10" s="21" t="str">
        <f t="shared" si="0"/>
        <v>check-in</v>
      </c>
      <c r="C10" s="21" t="s">
        <v>65</v>
      </c>
      <c r="D10" s="21" t="s">
        <v>66</v>
      </c>
      <c r="E10" s="21" t="s">
        <v>67</v>
      </c>
      <c r="F10" t="s">
        <v>48</v>
      </c>
      <c r="G10">
        <v>8100</v>
      </c>
      <c r="H10">
        <v>8</v>
      </c>
      <c r="I10" t="s">
        <v>71</v>
      </c>
      <c r="M10" t="s">
        <v>128</v>
      </c>
      <c r="N10">
        <v>3</v>
      </c>
      <c r="O10">
        <v>1</v>
      </c>
      <c r="P10">
        <v>0</v>
      </c>
      <c r="Q10">
        <v>10000</v>
      </c>
      <c r="R10">
        <v>0</v>
      </c>
      <c r="S10">
        <v>1000</v>
      </c>
      <c r="T10">
        <v>500</v>
      </c>
      <c r="U10">
        <v>1000</v>
      </c>
      <c r="V10">
        <v>500</v>
      </c>
      <c r="W10">
        <v>1000</v>
      </c>
      <c r="X10">
        <v>500</v>
      </c>
    </row>
    <row r="11" spans="1:24" ht="14.45" customHeight="1" x14ac:dyDescent="0.25">
      <c r="A11" s="21" t="s">
        <v>123</v>
      </c>
      <c r="B11" s="21" t="str">
        <f t="shared" si="0"/>
        <v>check-in</v>
      </c>
      <c r="C11" s="21" t="s">
        <v>68</v>
      </c>
      <c r="D11" s="21" t="s">
        <v>69</v>
      </c>
      <c r="E11" s="21" t="s">
        <v>70</v>
      </c>
      <c r="F11" t="s">
        <v>48</v>
      </c>
      <c r="G11">
        <v>8100</v>
      </c>
      <c r="H11">
        <v>8</v>
      </c>
      <c r="I11" t="s">
        <v>71</v>
      </c>
      <c r="M11" t="s">
        <v>116</v>
      </c>
      <c r="N11">
        <v>3</v>
      </c>
      <c r="O11">
        <v>1</v>
      </c>
      <c r="P11">
        <v>0</v>
      </c>
      <c r="Q11">
        <v>10000</v>
      </c>
      <c r="R11">
        <v>0</v>
      </c>
      <c r="S11">
        <v>1000</v>
      </c>
      <c r="T11">
        <v>500</v>
      </c>
      <c r="U11">
        <v>1000</v>
      </c>
      <c r="V11">
        <v>500</v>
      </c>
      <c r="W11">
        <v>1000</v>
      </c>
      <c r="X11">
        <v>500</v>
      </c>
    </row>
    <row r="12" spans="1:24" ht="14.45" customHeight="1" x14ac:dyDescent="0.25"/>
    <row r="13" spans="1:24" ht="14.45" customHeight="1" x14ac:dyDescent="0.25"/>
    <row r="14" spans="1:24" ht="14.45" customHeight="1" x14ac:dyDescent="0.25"/>
    <row r="15" spans="1:24" ht="14.45" customHeight="1" x14ac:dyDescent="0.25"/>
    <row r="16" spans="1:24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</sheetData>
  <autoFilter ref="A3:V11" xr:uid="{00000000-0009-0000-0000-000000000000}"/>
  <mergeCells count="16">
    <mergeCell ref="N1:N2"/>
    <mergeCell ref="O1:O2"/>
    <mergeCell ref="P1:X1"/>
    <mergeCell ref="H1:H2"/>
    <mergeCell ref="I1:I2"/>
    <mergeCell ref="M1:M2"/>
    <mergeCell ref="J1:J2"/>
    <mergeCell ref="K1:K2"/>
    <mergeCell ref="L1:L2"/>
    <mergeCell ref="E1:E2"/>
    <mergeCell ref="F1:F2"/>
    <mergeCell ref="G1:G2"/>
    <mergeCell ref="A1:A2"/>
    <mergeCell ref="B1:B2"/>
    <mergeCell ref="C1:C2"/>
    <mergeCell ref="D1:D2"/>
  </mergeCells>
  <conditionalFormatting sqref="A4:A11">
    <cfRule type="duplicateValues" dxfId="0" priority="3"/>
  </conditionalFormatting>
  <hyperlinks>
    <hyperlink ref="A3" r:id="rId1" xr:uid="{00000000-0004-0000-0000-000000000000}"/>
    <hyperlink ref="B3" r:id="rId2" xr:uid="{00000000-0004-0000-0000-000001000000}"/>
    <hyperlink ref="C3" r:id="rId3" xr:uid="{00000000-0004-0000-0000-000002000000}"/>
    <hyperlink ref="D3" r:id="rId4" xr:uid="{00000000-0004-0000-0000-000004000000}"/>
    <hyperlink ref="F3" r:id="rId5" xr:uid="{00000000-0004-0000-0000-000006000000}"/>
    <hyperlink ref="I3" r:id="rId6" xr:uid="{00000000-0004-0000-0000-00000A000000}"/>
    <hyperlink ref="M3" r:id="rId7" location="incompatible-load-types" xr:uid="{3FD09392-D144-44E6-AC24-7412D528CB41}"/>
    <hyperlink ref="J3" r:id="rId8" xr:uid="{72CBC8E4-07F0-4BA7-A675-4B12589E1EB7}"/>
    <hyperlink ref="K3" r:id="rId9" xr:uid="{05374340-9E0C-4431-8710-1DC136B9A344}"/>
    <hyperlink ref="L3" r:id="rId10" xr:uid="{D5A9B897-7348-4051-BF77-6ED0A8B80B42}"/>
    <hyperlink ref="E3" r:id="rId11" xr:uid="{00000000-0004-0000-0000-000005000000}"/>
  </hyperlinks>
  <pageMargins left="0.7" right="0.7" top="0.75" bottom="0.75" header="0.3" footer="0.3"/>
  <pageSetup paperSize="9" orientation="portrait" verticalDpi="0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7"/>
  <sheetViews>
    <sheetView zoomScale="110" zoomScaleNormal="60" workbookViewId="0">
      <selection activeCell="D17" sqref="D17"/>
    </sheetView>
  </sheetViews>
  <sheetFormatPr defaultColWidth="14.42578125" defaultRowHeight="15" outlineLevelRow="2" x14ac:dyDescent="0.25"/>
  <cols>
    <col min="1" max="1" width="34.28515625" customWidth="1"/>
    <col min="2" max="2" width="16.85546875" customWidth="1"/>
    <col min="3" max="3" width="17.140625" customWidth="1"/>
    <col min="4" max="4" width="13.28515625" customWidth="1"/>
    <col min="5" max="5" width="14.140625" customWidth="1"/>
    <col min="6" max="6" width="14.85546875" customWidth="1"/>
    <col min="7" max="7" width="15.140625" customWidth="1"/>
    <col min="8" max="8" width="38.42578125" customWidth="1"/>
    <col min="9" max="9" width="42.7109375" customWidth="1"/>
    <col min="10" max="10" width="41.85546875" customWidth="1"/>
    <col min="11" max="11" width="40.42578125" customWidth="1"/>
    <col min="12" max="12" width="35.85546875" customWidth="1"/>
    <col min="13" max="13" width="39.85546875" customWidth="1"/>
  </cols>
  <sheetData>
    <row r="1" spans="1:7" ht="15" customHeight="1" outlineLevel="2" collapsed="1" x14ac:dyDescent="0.25">
      <c r="A1" s="28" t="s">
        <v>72</v>
      </c>
      <c r="B1" s="30" t="s">
        <v>73</v>
      </c>
      <c r="C1" s="30" t="s">
        <v>74</v>
      </c>
      <c r="D1" s="36" t="s">
        <v>75</v>
      </c>
      <c r="E1" s="36"/>
      <c r="F1" s="36"/>
      <c r="G1" s="36"/>
    </row>
    <row r="2" spans="1:7" ht="61.5" customHeight="1" outlineLevel="1" x14ac:dyDescent="0.25">
      <c r="A2" s="29"/>
      <c r="B2" s="29"/>
      <c r="C2" s="29"/>
      <c r="D2" s="10" t="s">
        <v>76</v>
      </c>
      <c r="E2" s="10" t="s">
        <v>77</v>
      </c>
      <c r="F2" s="11" t="s">
        <v>78</v>
      </c>
      <c r="G2" s="11" t="s">
        <v>79</v>
      </c>
    </row>
    <row r="3" spans="1:7" ht="15" customHeight="1" x14ac:dyDescent="0.25">
      <c r="A3" s="6" t="s">
        <v>21</v>
      </c>
      <c r="B3" s="6" t="s">
        <v>24</v>
      </c>
      <c r="C3" s="6" t="s">
        <v>80</v>
      </c>
      <c r="D3" s="12" t="s">
        <v>81</v>
      </c>
      <c r="E3" s="12" t="s">
        <v>82</v>
      </c>
      <c r="F3" s="13" t="s">
        <v>83</v>
      </c>
      <c r="G3" s="13" t="s">
        <v>84</v>
      </c>
    </row>
    <row r="4" spans="1:7" ht="15" customHeight="1" x14ac:dyDescent="0.25">
      <c r="A4" t="s">
        <v>118</v>
      </c>
      <c r="B4" t="s">
        <v>119</v>
      </c>
      <c r="C4" t="s">
        <v>85</v>
      </c>
      <c r="D4">
        <v>30</v>
      </c>
      <c r="E4">
        <v>0</v>
      </c>
      <c r="F4">
        <v>0</v>
      </c>
      <c r="G4">
        <v>100</v>
      </c>
    </row>
    <row r="5" spans="1:7" ht="15.75" customHeight="1" x14ac:dyDescent="0.25">
      <c r="A5" t="s">
        <v>124</v>
      </c>
      <c r="B5" t="s">
        <v>125</v>
      </c>
      <c r="C5" t="s">
        <v>85</v>
      </c>
      <c r="D5">
        <v>30</v>
      </c>
      <c r="E5">
        <v>0</v>
      </c>
      <c r="F5">
        <v>0</v>
      </c>
      <c r="G5">
        <v>100</v>
      </c>
    </row>
    <row r="6" spans="1:7" ht="15.75" customHeight="1" x14ac:dyDescent="0.25"/>
    <row r="7" spans="1:7" ht="15.75" customHeight="1" x14ac:dyDescent="0.25"/>
    <row r="8" spans="1:7" ht="15.75" customHeight="1" x14ac:dyDescent="0.25"/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4">
    <mergeCell ref="D1:G1"/>
    <mergeCell ref="A1:A2"/>
    <mergeCell ref="B1:B2"/>
    <mergeCell ref="C1:C2"/>
  </mergeCells>
  <hyperlinks>
    <hyperlink ref="D3" r:id="rId1" xr:uid="{00000000-0004-0000-0100-000002000000}"/>
    <hyperlink ref="E3" r:id="rId2" xr:uid="{00000000-0004-0000-0100-000003000000}"/>
    <hyperlink ref="F3" r:id="rId3" xr:uid="{00000000-0004-0000-0100-000004000000}"/>
    <hyperlink ref="G3" r:id="rId4" xr:uid="{00000000-0004-0000-0100-000005000000}"/>
  </hyperlinks>
  <pageMargins left="0.7" right="0.7" top="0.75" bottom="0.75" header="0" footer="0"/>
  <pageSetup orientation="portrait" useFirstPageNumber="1" horizontalDpi="4294967295" verticalDpi="4294967295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6"/>
  <sheetViews>
    <sheetView showFormulas="1" zoomScale="98" zoomScaleNormal="98" workbookViewId="0">
      <selection activeCell="D12" sqref="D12"/>
    </sheetView>
  </sheetViews>
  <sheetFormatPr defaultColWidth="14.42578125" defaultRowHeight="15" x14ac:dyDescent="0.25"/>
  <cols>
    <col min="1" max="1" width="29.140625" customWidth="1"/>
    <col min="2" max="2" width="7.28515625" customWidth="1"/>
    <col min="3" max="3" width="17.140625" style="14" customWidth="1"/>
    <col min="4" max="5" width="20.140625" customWidth="1"/>
    <col min="6" max="6" width="22.28515625" customWidth="1"/>
  </cols>
  <sheetData>
    <row r="1" spans="1:6" ht="30" x14ac:dyDescent="0.25">
      <c r="A1" s="28" t="s">
        <v>86</v>
      </c>
      <c r="B1" s="37" t="s">
        <v>87</v>
      </c>
      <c r="C1" s="39" t="s">
        <v>88</v>
      </c>
      <c r="D1" s="2" t="s">
        <v>89</v>
      </c>
      <c r="E1" s="30"/>
      <c r="F1" s="30"/>
    </row>
    <row r="2" spans="1:6" s="15" customFormat="1" ht="60" x14ac:dyDescent="0.25">
      <c r="A2" s="29"/>
      <c r="B2" s="38"/>
      <c r="C2" s="40"/>
      <c r="D2" s="1" t="s">
        <v>90</v>
      </c>
      <c r="E2" s="2" t="s">
        <v>91</v>
      </c>
      <c r="F2" s="2" t="s">
        <v>92</v>
      </c>
    </row>
    <row r="3" spans="1:6" x14ac:dyDescent="0.25">
      <c r="A3" s="16" t="s">
        <v>93</v>
      </c>
      <c r="B3" s="16" t="s">
        <v>21</v>
      </c>
      <c r="C3" s="17" t="s">
        <v>94</v>
      </c>
      <c r="D3" s="6" t="s">
        <v>95</v>
      </c>
      <c r="E3" s="5" t="s">
        <v>96</v>
      </c>
      <c r="F3" s="5" t="s">
        <v>97</v>
      </c>
    </row>
    <row r="4" spans="1:6" x14ac:dyDescent="0.25">
      <c r="A4" t="s">
        <v>118</v>
      </c>
      <c r="B4" t="s">
        <v>112</v>
      </c>
      <c r="C4" t="s">
        <v>49</v>
      </c>
      <c r="D4" t="s">
        <v>113</v>
      </c>
      <c r="E4">
        <v>28800</v>
      </c>
      <c r="F4">
        <v>32400</v>
      </c>
    </row>
    <row r="5" spans="1:6" x14ac:dyDescent="0.25">
      <c r="A5" t="s">
        <v>124</v>
      </c>
      <c r="B5" t="s">
        <v>112</v>
      </c>
      <c r="C5" t="s">
        <v>49</v>
      </c>
      <c r="D5" t="s">
        <v>113</v>
      </c>
      <c r="E5">
        <v>28800</v>
      </c>
      <c r="F5">
        <v>32400</v>
      </c>
    </row>
    <row r="16" spans="1:6" x14ac:dyDescent="0.25">
      <c r="C16" s="18"/>
    </row>
  </sheetData>
  <mergeCells count="4">
    <mergeCell ref="E1:F1"/>
    <mergeCell ref="A1:A2"/>
    <mergeCell ref="B1:B2"/>
    <mergeCell ref="C1:C2"/>
  </mergeCells>
  <hyperlinks>
    <hyperlink ref="E3" r:id="rId1" xr:uid="{00000000-0004-0000-0200-000000000000}"/>
    <hyperlink ref="F3" r:id="rId2" xr:uid="{00000000-0004-0000-0200-000001000000}"/>
  </hyperlinks>
  <pageMargins left="0.7" right="0.7" top="0.75" bottom="0.75" header="0.3" footer="0.3"/>
  <pageSetup paperSize="9" orientation="portrait" useFirstPageNumber="1" horizontalDpi="4294967295" verticalDpi="4294967295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000"/>
  <sheetViews>
    <sheetView tabSelected="1" zoomScale="106" zoomScaleNormal="106" workbookViewId="0">
      <selection activeCell="D10" sqref="D10"/>
    </sheetView>
  </sheetViews>
  <sheetFormatPr defaultColWidth="14.42578125" defaultRowHeight="15" x14ac:dyDescent="0.25"/>
  <cols>
    <col min="1" max="1" width="16.42578125" customWidth="1"/>
    <col min="3" max="4" width="16" customWidth="1"/>
    <col min="5" max="5" width="24.7109375" customWidth="1"/>
    <col min="6" max="7" width="25.42578125" customWidth="1"/>
  </cols>
  <sheetData>
    <row r="1" spans="1:7" ht="14.45" customHeight="1" x14ac:dyDescent="0.25">
      <c r="A1" s="44" t="s">
        <v>98</v>
      </c>
      <c r="B1" s="44" t="s">
        <v>99</v>
      </c>
      <c r="C1" s="44" t="s">
        <v>100</v>
      </c>
      <c r="D1" s="45" t="s">
        <v>74</v>
      </c>
      <c r="E1" s="41" t="s">
        <v>101</v>
      </c>
      <c r="F1" s="41" t="s">
        <v>102</v>
      </c>
      <c r="G1" s="42" t="s">
        <v>103</v>
      </c>
    </row>
    <row r="2" spans="1:7" ht="27.75" customHeight="1" x14ac:dyDescent="0.25">
      <c r="A2" s="29"/>
      <c r="B2" s="29"/>
      <c r="C2" s="29"/>
      <c r="D2" s="29"/>
      <c r="E2" s="29"/>
      <c r="F2" s="29"/>
      <c r="G2" s="43"/>
    </row>
    <row r="3" spans="1:7" ht="14.45" customHeight="1" x14ac:dyDescent="0.25">
      <c r="A3" s="19" t="s">
        <v>104</v>
      </c>
      <c r="B3" s="20" t="s">
        <v>105</v>
      </c>
      <c r="C3" s="19" t="s">
        <v>106</v>
      </c>
      <c r="D3" s="19" t="s">
        <v>80</v>
      </c>
      <c r="E3" s="20" t="s">
        <v>107</v>
      </c>
      <c r="F3" s="20" t="s">
        <v>108</v>
      </c>
      <c r="G3" s="19" t="s">
        <v>109</v>
      </c>
    </row>
    <row r="4" spans="1:7" ht="14.45" customHeight="1" x14ac:dyDescent="0.25">
      <c r="A4" s="22">
        <v>45300</v>
      </c>
      <c r="B4">
        <v>15</v>
      </c>
      <c r="C4">
        <v>3</v>
      </c>
      <c r="E4">
        <v>7</v>
      </c>
      <c r="F4" t="b">
        <v>0</v>
      </c>
      <c r="G4">
        <v>300</v>
      </c>
    </row>
    <row r="5" spans="1:7" ht="14.45" customHeight="1" x14ac:dyDescent="0.25"/>
    <row r="6" spans="1:7" ht="14.45" customHeight="1" x14ac:dyDescent="0.25"/>
    <row r="7" spans="1:7" ht="14.45" customHeight="1" x14ac:dyDescent="0.25"/>
    <row r="8" spans="1:7" ht="14.45" customHeight="1" x14ac:dyDescent="0.25"/>
    <row r="9" spans="1:7" ht="14.45" customHeight="1" x14ac:dyDescent="0.25"/>
    <row r="10" spans="1:7" ht="14.45" customHeight="1" x14ac:dyDescent="0.25"/>
    <row r="11" spans="1:7" ht="14.45" customHeight="1" x14ac:dyDescent="0.25"/>
    <row r="12" spans="1:7" ht="14.45" customHeight="1" x14ac:dyDescent="0.25"/>
    <row r="13" spans="1:7" ht="14.45" customHeight="1" x14ac:dyDescent="0.25"/>
    <row r="14" spans="1:7" ht="14.45" customHeight="1" x14ac:dyDescent="0.25"/>
    <row r="15" spans="1:7" ht="14.45" customHeight="1" x14ac:dyDescent="0.25"/>
    <row r="16" spans="1:7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16" type="noConversion"/>
  <hyperlinks>
    <hyperlink ref="B3" r:id="rId1" xr:uid="{00000000-0004-0000-0300-000000000000}"/>
    <hyperlink ref="E3" r:id="rId2" xr:uid="{00000000-0004-0000-0300-000001000000}"/>
    <hyperlink ref="F3" r:id="rId3" xr:uid="{00000000-0004-0000-0300-000003000000}"/>
  </hyperlinks>
  <pageMargins left="0.7" right="0.7" top="0.75" bottom="0.75" header="0.3" footer="0.3"/>
  <pageSetup paperSize="9" orientation="portrait" useFirstPageNumber="1" horizontalDpi="0" verticalDpi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locations</vt:lpstr>
      <vt:lpstr>employees</vt:lpstr>
      <vt:lpstr>working_days</vt:lpstr>
      <vt:lpstr>options</vt:lpstr>
      <vt:lpstr>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2023-03-28T12:57:15Z</dcterms:created>
  <dcterms:modified xsi:type="dcterms:W3CDTF">2024-01-24T08:53:29Z</dcterms:modified>
</cp:coreProperties>
</file>